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<sst xmlns="http://schemas.openxmlformats.org/spreadsheetml/2006/main" count="159" uniqueCount="49">
  <si>
    <t>中储粮网8月3日成都分公司玉米竞价销售交易清单</t>
  </si>
  <si>
    <t>标的号</t>
  </si>
  <si>
    <r>
      <t>委托会员名称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计划库点</t>
    </r>
    <r>
      <rPr>
        <b/>
        <sz val="10"/>
        <rFont val="Arial"/>
        <charset val="134"/>
      </rPr>
      <t>)</t>
    </r>
  </si>
  <si>
    <t>实际储存地点</t>
  </si>
  <si>
    <t>仓号</t>
  </si>
  <si>
    <t>生产年限</t>
  </si>
  <si>
    <t>品种</t>
  </si>
  <si>
    <t>等级</t>
  </si>
  <si>
    <t>付款方式</t>
  </si>
  <si>
    <t>价格类型</t>
  </si>
  <si>
    <t>数量
（吨）</t>
  </si>
  <si>
    <t>产地</t>
  </si>
  <si>
    <t>交收地省 份</t>
  </si>
  <si>
    <t>交收地详细地址</t>
  </si>
  <si>
    <t>交货时间（天)</t>
  </si>
  <si>
    <t>包装物种 类</t>
  </si>
  <si>
    <r>
      <t>容重</t>
    </r>
    <r>
      <rPr>
        <b/>
        <sz val="10"/>
        <rFont val="Arial"/>
        <charset val="134"/>
      </rPr>
      <t>g/l</t>
    </r>
  </si>
  <si>
    <r>
      <t>不完善粒</t>
    </r>
    <r>
      <rPr>
        <b/>
        <sz val="10"/>
        <rFont val="Arial"/>
        <charset val="134"/>
      </rPr>
      <t>%</t>
    </r>
  </si>
  <si>
    <r>
      <t>霉变粒</t>
    </r>
    <r>
      <rPr>
        <b/>
        <sz val="10"/>
        <rFont val="Arial"/>
        <charset val="134"/>
      </rPr>
      <t>%</t>
    </r>
  </si>
  <si>
    <r>
      <t>杂质</t>
    </r>
    <r>
      <rPr>
        <b/>
        <sz val="10"/>
        <rFont val="Arial"/>
        <charset val="134"/>
      </rPr>
      <t>%</t>
    </r>
  </si>
  <si>
    <r>
      <t>水分</t>
    </r>
    <r>
      <rPr>
        <b/>
        <sz val="10"/>
        <rFont val="Arial"/>
        <charset val="134"/>
      </rPr>
      <t>%</t>
    </r>
  </si>
  <si>
    <t>色泽气味</t>
  </si>
  <si>
    <r>
      <t>实际交收库点日储库能力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吨）</t>
    </r>
  </si>
  <si>
    <t>出库常用运输方式（公路、铁路、水路）</t>
  </si>
  <si>
    <t>是否具备40吨以上车辆装车计量能力</t>
  </si>
  <si>
    <t>有无铁路专用线</t>
  </si>
  <si>
    <t>发货铁路站点</t>
  </si>
  <si>
    <t>实际储存库点到发货站点的距离（公里）</t>
  </si>
  <si>
    <t>看样联系人</t>
  </si>
  <si>
    <t>合   计</t>
  </si>
  <si>
    <t>中央储备粮眉山直属库有限公司</t>
  </si>
  <si>
    <t>四川眉山国家粮食储备库</t>
  </si>
  <si>
    <t>9</t>
  </si>
  <si>
    <t>玉米</t>
  </si>
  <si>
    <t>一等</t>
  </si>
  <si>
    <t>按到款进度逐批发货</t>
  </si>
  <si>
    <t>卖方散粮汽车板价</t>
  </si>
  <si>
    <t>吉林</t>
  </si>
  <si>
    <t>四川省</t>
  </si>
  <si>
    <t>眉山市东坡区铁环路80号</t>
  </si>
  <si>
    <t>散装</t>
  </si>
  <si>
    <t>正常</t>
  </si>
  <si>
    <t>中央储备粮西昌直属库有限公司</t>
  </si>
  <si>
    <t>4</t>
  </si>
  <si>
    <t>新疆</t>
  </si>
  <si>
    <t>四川省凉山州西昌市安宁镇</t>
  </si>
  <si>
    <t>5.5</t>
  </si>
  <si>
    <t>0.7</t>
  </si>
  <si>
    <t>12.8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</si>
</sst>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.0_ "/>
    <numFmt numFmtId="179" formatCode="0.0_);[Red]\(0.0\)"/>
  </numFmts>
  <fonts count="28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aj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35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ont>
        <b val="1"/>
        <i val="0"/>
        <color indexed="10"/>
      </font>
    </dxf>
    <dxf>
      <font>
        <b val="0"/>
        <i val="0"/>
        <color indexed="62"/>
      </font>
    </dxf>
    <dxf>
      <font>
        <b val="0"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tabSelected="1" workbookViewId="0">
      <selection activeCell="G9" sqref="G9"/>
    </sheetView>
  </sheetViews>
  <sheetFormatPr defaultColWidth="9" defaultRowHeight="13.5"/>
  <cols>
    <col min="1" max="1" width="17.875" customWidth="1"/>
    <col min="2" max="2" width="26.375" customWidth="1"/>
    <col min="3" max="3" width="25.125" customWidth="1"/>
    <col min="8" max="8" width="16.375" customWidth="1"/>
    <col min="9" max="9" width="14.625" customWidth="1"/>
    <col min="10" max="10" width="13.375" customWidth="1"/>
    <col min="13" max="13" width="21.25" customWidth="1"/>
    <col min="22" max="22" width="10" customWidth="1"/>
    <col min="23" max="23" width="15.125" customWidth="1"/>
    <col min="24" max="24" width="16" customWidth="1"/>
    <col min="25" max="25" width="11.25" customWidth="1"/>
    <col min="27" max="27" width="16.25" customWidth="1"/>
  </cols>
  <sheetData>
    <row r="1" ht="50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36.75" spans="1:28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</row>
    <row r="3" ht="30" customHeight="1" spans="1:28">
      <c r="A3" s="5" t="s">
        <v>29</v>
      </c>
      <c r="B3" s="6"/>
      <c r="C3" s="7"/>
      <c r="D3" s="8"/>
      <c r="E3" s="9"/>
      <c r="F3" s="9"/>
      <c r="G3" s="9"/>
      <c r="H3" s="10"/>
      <c r="I3" s="10"/>
      <c r="J3" s="19">
        <v>4988</v>
      </c>
      <c r="K3" s="9"/>
      <c r="L3" s="9"/>
      <c r="M3" s="9"/>
      <c r="N3" s="9"/>
      <c r="O3" s="9"/>
      <c r="P3" s="9"/>
      <c r="Q3" s="24"/>
      <c r="R3" s="24"/>
      <c r="S3" s="24"/>
      <c r="T3" s="24"/>
      <c r="U3" s="9"/>
      <c r="V3" s="25"/>
      <c r="W3" s="26"/>
      <c r="X3" s="26"/>
      <c r="Y3" s="26"/>
      <c r="Z3" s="26"/>
      <c r="AA3" s="26"/>
      <c r="AB3" s="26"/>
    </row>
    <row r="4" ht="30" customHeight="1" spans="1:28">
      <c r="A4" s="11" t="str">
        <f>"CDYM20200803"&amp;TEXT(ROW(A1),"0000")</f>
        <v>CDYM202008030001</v>
      </c>
      <c r="B4" s="12" t="s">
        <v>30</v>
      </c>
      <c r="C4" s="12" t="s">
        <v>31</v>
      </c>
      <c r="D4" s="13" t="s">
        <v>32</v>
      </c>
      <c r="E4" s="11">
        <v>2017</v>
      </c>
      <c r="F4" s="11" t="s">
        <v>33</v>
      </c>
      <c r="G4" s="14" t="s">
        <v>34</v>
      </c>
      <c r="H4" s="12" t="s">
        <v>35</v>
      </c>
      <c r="I4" s="12" t="s">
        <v>36</v>
      </c>
      <c r="J4" s="20">
        <v>500</v>
      </c>
      <c r="K4" s="11" t="s">
        <v>37</v>
      </c>
      <c r="L4" s="11" t="s">
        <v>38</v>
      </c>
      <c r="M4" s="12" t="s">
        <v>39</v>
      </c>
      <c r="N4" s="11">
        <v>45</v>
      </c>
      <c r="O4" s="11" t="s">
        <v>40</v>
      </c>
      <c r="P4" s="21">
        <v>723</v>
      </c>
      <c r="Q4" s="27">
        <v>6.9</v>
      </c>
      <c r="R4" s="28">
        <v>1</v>
      </c>
      <c r="S4" s="29">
        <v>0.4</v>
      </c>
      <c r="T4" s="29">
        <v>13.2</v>
      </c>
      <c r="U4" s="11" t="s">
        <v>41</v>
      </c>
      <c r="V4" s="30">
        <v>200</v>
      </c>
      <c r="W4" s="26"/>
      <c r="X4" s="26"/>
      <c r="Y4" s="26"/>
      <c r="Z4" s="26"/>
      <c r="AA4" s="26"/>
      <c r="AB4" s="26"/>
    </row>
    <row r="5" ht="30" customHeight="1" spans="1:28">
      <c r="A5" s="11" t="str">
        <f t="shared" ref="A5:A13" si="0">"CDYM20200803"&amp;TEXT(ROW(A2),"0000")</f>
        <v>CDYM202008030002</v>
      </c>
      <c r="B5" s="12" t="s">
        <v>30</v>
      </c>
      <c r="C5" s="12" t="s">
        <v>31</v>
      </c>
      <c r="D5" s="13" t="s">
        <v>32</v>
      </c>
      <c r="E5" s="11">
        <v>2017</v>
      </c>
      <c r="F5" s="11" t="s">
        <v>33</v>
      </c>
      <c r="G5" s="14" t="s">
        <v>34</v>
      </c>
      <c r="H5" s="12" t="s">
        <v>35</v>
      </c>
      <c r="I5" s="12" t="s">
        <v>36</v>
      </c>
      <c r="J5" s="20">
        <v>500</v>
      </c>
      <c r="K5" s="11" t="s">
        <v>37</v>
      </c>
      <c r="L5" s="11" t="s">
        <v>38</v>
      </c>
      <c r="M5" s="12" t="s">
        <v>39</v>
      </c>
      <c r="N5" s="11">
        <v>45</v>
      </c>
      <c r="O5" s="11" t="s">
        <v>40</v>
      </c>
      <c r="P5" s="21">
        <v>723</v>
      </c>
      <c r="Q5" s="27">
        <v>6.9</v>
      </c>
      <c r="R5" s="28">
        <v>1</v>
      </c>
      <c r="S5" s="29">
        <v>0.4</v>
      </c>
      <c r="T5" s="29">
        <v>13.2</v>
      </c>
      <c r="U5" s="11" t="s">
        <v>41</v>
      </c>
      <c r="V5" s="30">
        <v>200</v>
      </c>
      <c r="W5" s="26"/>
      <c r="X5" s="26"/>
      <c r="Y5" s="26"/>
      <c r="Z5" s="26"/>
      <c r="AA5" s="26"/>
      <c r="AB5" s="26"/>
    </row>
    <row r="6" ht="30" customHeight="1" spans="1:28">
      <c r="A6" s="11" t="str">
        <f t="shared" si="0"/>
        <v>CDYM202008030003</v>
      </c>
      <c r="B6" s="12" t="s">
        <v>30</v>
      </c>
      <c r="C6" s="12" t="s">
        <v>31</v>
      </c>
      <c r="D6" s="13" t="s">
        <v>32</v>
      </c>
      <c r="E6" s="11">
        <v>2017</v>
      </c>
      <c r="F6" s="11" t="s">
        <v>33</v>
      </c>
      <c r="G6" s="14" t="s">
        <v>34</v>
      </c>
      <c r="H6" s="12" t="s">
        <v>35</v>
      </c>
      <c r="I6" s="12" t="s">
        <v>36</v>
      </c>
      <c r="J6" s="20">
        <v>500</v>
      </c>
      <c r="K6" s="11" t="s">
        <v>37</v>
      </c>
      <c r="L6" s="11" t="s">
        <v>38</v>
      </c>
      <c r="M6" s="12" t="s">
        <v>39</v>
      </c>
      <c r="N6" s="11">
        <v>45</v>
      </c>
      <c r="O6" s="11" t="s">
        <v>40</v>
      </c>
      <c r="P6" s="21">
        <v>723</v>
      </c>
      <c r="Q6" s="27">
        <v>6.9</v>
      </c>
      <c r="R6" s="28">
        <v>1</v>
      </c>
      <c r="S6" s="29">
        <v>0.4</v>
      </c>
      <c r="T6" s="29">
        <v>13.2</v>
      </c>
      <c r="U6" s="11" t="s">
        <v>41</v>
      </c>
      <c r="V6" s="30">
        <v>200</v>
      </c>
      <c r="W6" s="26"/>
      <c r="X6" s="26"/>
      <c r="Y6" s="26"/>
      <c r="Z6" s="26"/>
      <c r="AA6" s="26"/>
      <c r="AB6" s="26"/>
    </row>
    <row r="7" ht="30" customHeight="1" spans="1:28">
      <c r="A7" s="11" t="str">
        <f t="shared" si="0"/>
        <v>CDYM202008030004</v>
      </c>
      <c r="B7" s="12" t="s">
        <v>30</v>
      </c>
      <c r="C7" s="12" t="s">
        <v>31</v>
      </c>
      <c r="D7" s="13" t="s">
        <v>32</v>
      </c>
      <c r="E7" s="11">
        <v>2017</v>
      </c>
      <c r="F7" s="11" t="s">
        <v>33</v>
      </c>
      <c r="G7" s="14" t="s">
        <v>34</v>
      </c>
      <c r="H7" s="12" t="s">
        <v>35</v>
      </c>
      <c r="I7" s="12" t="s">
        <v>36</v>
      </c>
      <c r="J7" s="20">
        <v>500</v>
      </c>
      <c r="K7" s="11" t="s">
        <v>37</v>
      </c>
      <c r="L7" s="11" t="s">
        <v>38</v>
      </c>
      <c r="M7" s="12" t="s">
        <v>39</v>
      </c>
      <c r="N7" s="11">
        <v>45</v>
      </c>
      <c r="O7" s="11" t="s">
        <v>40</v>
      </c>
      <c r="P7" s="21">
        <v>723</v>
      </c>
      <c r="Q7" s="27">
        <v>6.9</v>
      </c>
      <c r="R7" s="28">
        <v>1</v>
      </c>
      <c r="S7" s="29">
        <v>0.4</v>
      </c>
      <c r="T7" s="29">
        <v>13.2</v>
      </c>
      <c r="U7" s="11" t="s">
        <v>41</v>
      </c>
      <c r="V7" s="30">
        <v>200</v>
      </c>
      <c r="W7" s="26"/>
      <c r="X7" s="26"/>
      <c r="Y7" s="26"/>
      <c r="Z7" s="26"/>
      <c r="AA7" s="26"/>
      <c r="AB7" s="26"/>
    </row>
    <row r="8" ht="30" customHeight="1" spans="1:28">
      <c r="A8" s="11" t="str">
        <f t="shared" si="0"/>
        <v>CDYM202008030005</v>
      </c>
      <c r="B8" s="12" t="s">
        <v>30</v>
      </c>
      <c r="C8" s="12" t="s">
        <v>31</v>
      </c>
      <c r="D8" s="13" t="s">
        <v>32</v>
      </c>
      <c r="E8" s="11">
        <v>2017</v>
      </c>
      <c r="F8" s="11" t="s">
        <v>33</v>
      </c>
      <c r="G8" s="14" t="s">
        <v>34</v>
      </c>
      <c r="H8" s="12" t="s">
        <v>35</v>
      </c>
      <c r="I8" s="12" t="s">
        <v>36</v>
      </c>
      <c r="J8" s="20">
        <v>500</v>
      </c>
      <c r="K8" s="11" t="s">
        <v>37</v>
      </c>
      <c r="L8" s="11" t="s">
        <v>38</v>
      </c>
      <c r="M8" s="12" t="s">
        <v>39</v>
      </c>
      <c r="N8" s="11">
        <v>45</v>
      </c>
      <c r="O8" s="11" t="s">
        <v>40</v>
      </c>
      <c r="P8" s="21">
        <v>723</v>
      </c>
      <c r="Q8" s="27">
        <v>6.9</v>
      </c>
      <c r="R8" s="28">
        <v>1</v>
      </c>
      <c r="S8" s="29">
        <v>0.4</v>
      </c>
      <c r="T8" s="29">
        <v>13.2</v>
      </c>
      <c r="U8" s="11" t="s">
        <v>41</v>
      </c>
      <c r="V8" s="30">
        <v>200</v>
      </c>
      <c r="W8" s="26"/>
      <c r="X8" s="26"/>
      <c r="Y8" s="26"/>
      <c r="Z8" s="26"/>
      <c r="AA8" s="26"/>
      <c r="AB8" s="26"/>
    </row>
    <row r="9" ht="30" customHeight="1" spans="1:28">
      <c r="A9" s="11" t="str">
        <f t="shared" si="0"/>
        <v>CDYM202008030006</v>
      </c>
      <c r="B9" s="12" t="s">
        <v>30</v>
      </c>
      <c r="C9" s="12" t="s">
        <v>31</v>
      </c>
      <c r="D9" s="13" t="s">
        <v>32</v>
      </c>
      <c r="E9" s="11">
        <v>2017</v>
      </c>
      <c r="F9" s="11" t="s">
        <v>33</v>
      </c>
      <c r="G9" s="14" t="s">
        <v>34</v>
      </c>
      <c r="H9" s="12" t="s">
        <v>35</v>
      </c>
      <c r="I9" s="12" t="s">
        <v>36</v>
      </c>
      <c r="J9" s="20">
        <v>500</v>
      </c>
      <c r="K9" s="11" t="s">
        <v>37</v>
      </c>
      <c r="L9" s="11" t="s">
        <v>38</v>
      </c>
      <c r="M9" s="12" t="s">
        <v>39</v>
      </c>
      <c r="N9" s="11">
        <v>45</v>
      </c>
      <c r="O9" s="11" t="s">
        <v>40</v>
      </c>
      <c r="P9" s="21">
        <v>723</v>
      </c>
      <c r="Q9" s="27">
        <v>6.9</v>
      </c>
      <c r="R9" s="28">
        <v>1</v>
      </c>
      <c r="S9" s="29">
        <v>0.4</v>
      </c>
      <c r="T9" s="29">
        <v>13.2</v>
      </c>
      <c r="U9" s="11" t="s">
        <v>41</v>
      </c>
      <c r="V9" s="30">
        <v>200</v>
      </c>
      <c r="W9" s="26"/>
      <c r="X9" s="26"/>
      <c r="Y9" s="26"/>
      <c r="Z9" s="26"/>
      <c r="AA9" s="26"/>
      <c r="AB9" s="26"/>
    </row>
    <row r="10" ht="30" customHeight="1" spans="1:28">
      <c r="A10" s="11" t="str">
        <f t="shared" si="0"/>
        <v>CDYM202008030007</v>
      </c>
      <c r="B10" s="12" t="s">
        <v>30</v>
      </c>
      <c r="C10" s="12" t="s">
        <v>31</v>
      </c>
      <c r="D10" s="13" t="s">
        <v>32</v>
      </c>
      <c r="E10" s="11">
        <v>2017</v>
      </c>
      <c r="F10" s="11" t="s">
        <v>33</v>
      </c>
      <c r="G10" s="14" t="s">
        <v>34</v>
      </c>
      <c r="H10" s="12" t="s">
        <v>35</v>
      </c>
      <c r="I10" s="12" t="s">
        <v>36</v>
      </c>
      <c r="J10" s="20">
        <v>688</v>
      </c>
      <c r="K10" s="11" t="s">
        <v>37</v>
      </c>
      <c r="L10" s="11" t="s">
        <v>38</v>
      </c>
      <c r="M10" s="12" t="s">
        <v>39</v>
      </c>
      <c r="N10" s="11">
        <v>45</v>
      </c>
      <c r="O10" s="11" t="s">
        <v>40</v>
      </c>
      <c r="P10" s="21">
        <v>723</v>
      </c>
      <c r="Q10" s="27">
        <v>6.9</v>
      </c>
      <c r="R10" s="28">
        <v>1</v>
      </c>
      <c r="S10" s="29">
        <v>0.4</v>
      </c>
      <c r="T10" s="29">
        <v>13.2</v>
      </c>
      <c r="U10" s="11" t="s">
        <v>41</v>
      </c>
      <c r="V10" s="30">
        <v>200</v>
      </c>
      <c r="W10" s="26"/>
      <c r="X10" s="26"/>
      <c r="Y10" s="26"/>
      <c r="Z10" s="26"/>
      <c r="AA10" s="26"/>
      <c r="AB10" s="26"/>
    </row>
    <row r="11" ht="30" customHeight="1" spans="1:28">
      <c r="A11" s="11" t="str">
        <f t="shared" si="0"/>
        <v>CDYM202008030008</v>
      </c>
      <c r="B11" s="15" t="s">
        <v>42</v>
      </c>
      <c r="C11" s="15" t="s">
        <v>42</v>
      </c>
      <c r="D11" s="16" t="s">
        <v>43</v>
      </c>
      <c r="E11" s="17">
        <v>2017</v>
      </c>
      <c r="F11" s="17" t="s">
        <v>33</v>
      </c>
      <c r="G11" s="17" t="s">
        <v>34</v>
      </c>
      <c r="H11" s="18" t="s">
        <v>35</v>
      </c>
      <c r="I11" s="17" t="s">
        <v>36</v>
      </c>
      <c r="J11" s="22">
        <v>500</v>
      </c>
      <c r="K11" s="17" t="s">
        <v>44</v>
      </c>
      <c r="L11" s="17" t="s">
        <v>38</v>
      </c>
      <c r="M11" s="23" t="s">
        <v>45</v>
      </c>
      <c r="N11" s="17">
        <v>40</v>
      </c>
      <c r="O11" s="23" t="s">
        <v>40</v>
      </c>
      <c r="P11" s="17">
        <v>726</v>
      </c>
      <c r="Q11" s="16" t="s">
        <v>46</v>
      </c>
      <c r="R11" s="16" t="s">
        <v>47</v>
      </c>
      <c r="S11" s="17">
        <v>1</v>
      </c>
      <c r="T11" s="16" t="s">
        <v>48</v>
      </c>
      <c r="U11" s="17" t="s">
        <v>41</v>
      </c>
      <c r="V11" s="17">
        <v>100</v>
      </c>
      <c r="W11" s="26"/>
      <c r="X11" s="26"/>
      <c r="Y11" s="26"/>
      <c r="Z11" s="26"/>
      <c r="AA11" s="26"/>
      <c r="AB11" s="26"/>
    </row>
    <row r="12" ht="30" customHeight="1" spans="1:28">
      <c r="A12" s="11" t="str">
        <f t="shared" si="0"/>
        <v>CDYM202008030009</v>
      </c>
      <c r="B12" s="15" t="s">
        <v>42</v>
      </c>
      <c r="C12" s="15" t="s">
        <v>42</v>
      </c>
      <c r="D12" s="16" t="s">
        <v>43</v>
      </c>
      <c r="E12" s="17">
        <v>2017</v>
      </c>
      <c r="F12" s="17" t="s">
        <v>33</v>
      </c>
      <c r="G12" s="17" t="s">
        <v>34</v>
      </c>
      <c r="H12" s="18" t="s">
        <v>35</v>
      </c>
      <c r="I12" s="17" t="s">
        <v>36</v>
      </c>
      <c r="J12" s="22">
        <v>500</v>
      </c>
      <c r="K12" s="17" t="s">
        <v>44</v>
      </c>
      <c r="L12" s="17" t="s">
        <v>38</v>
      </c>
      <c r="M12" s="23" t="s">
        <v>45</v>
      </c>
      <c r="N12" s="17">
        <v>40</v>
      </c>
      <c r="O12" s="23" t="s">
        <v>40</v>
      </c>
      <c r="P12" s="17">
        <v>726</v>
      </c>
      <c r="Q12" s="16" t="s">
        <v>46</v>
      </c>
      <c r="R12" s="16" t="s">
        <v>47</v>
      </c>
      <c r="S12" s="17">
        <v>1</v>
      </c>
      <c r="T12" s="16" t="s">
        <v>48</v>
      </c>
      <c r="U12" s="17" t="s">
        <v>41</v>
      </c>
      <c r="V12" s="17">
        <v>100</v>
      </c>
      <c r="W12" s="26"/>
      <c r="X12" s="26"/>
      <c r="Y12" s="26"/>
      <c r="Z12" s="26"/>
      <c r="AA12" s="26"/>
      <c r="AB12" s="26"/>
    </row>
    <row r="13" ht="30" customHeight="1" spans="1:28">
      <c r="A13" s="11" t="str">
        <f t="shared" si="0"/>
        <v>CDYM202008030010</v>
      </c>
      <c r="B13" s="15" t="s">
        <v>42</v>
      </c>
      <c r="C13" s="15" t="s">
        <v>42</v>
      </c>
      <c r="D13" s="16" t="s">
        <v>43</v>
      </c>
      <c r="E13" s="17">
        <v>2017</v>
      </c>
      <c r="F13" s="17" t="s">
        <v>33</v>
      </c>
      <c r="G13" s="17" t="s">
        <v>34</v>
      </c>
      <c r="H13" s="18" t="s">
        <v>35</v>
      </c>
      <c r="I13" s="17" t="s">
        <v>36</v>
      </c>
      <c r="J13" s="22">
        <v>300</v>
      </c>
      <c r="K13" s="17" t="s">
        <v>44</v>
      </c>
      <c r="L13" s="17" t="s">
        <v>38</v>
      </c>
      <c r="M13" s="23" t="s">
        <v>45</v>
      </c>
      <c r="N13" s="17">
        <v>40</v>
      </c>
      <c r="O13" s="23" t="s">
        <v>40</v>
      </c>
      <c r="P13" s="17">
        <v>726</v>
      </c>
      <c r="Q13" s="16" t="s">
        <v>46</v>
      </c>
      <c r="R13" s="16" t="s">
        <v>47</v>
      </c>
      <c r="S13" s="17">
        <v>1</v>
      </c>
      <c r="T13" s="16" t="s">
        <v>48</v>
      </c>
      <c r="U13" s="17" t="s">
        <v>41</v>
      </c>
      <c r="V13" s="17">
        <v>100</v>
      </c>
      <c r="W13" s="26"/>
      <c r="X13" s="26"/>
      <c r="Y13" s="26"/>
      <c r="Z13" s="26"/>
      <c r="AA13" s="26"/>
      <c r="AB13" s="26"/>
    </row>
  </sheetData>
  <mergeCells count="2">
    <mergeCell ref="A1:AB1"/>
    <mergeCell ref="A3:C3"/>
  </mergeCells>
  <conditionalFormatting sqref="S5">
    <cfRule type="cellIs" dxfId="0" priority="2" stopIfTrue="1" operator="greaterThan">
      <formula>1</formula>
    </cfRule>
  </conditionalFormatting>
  <conditionalFormatting sqref="T5">
    <cfRule type="cellIs" dxfId="0" priority="3" stopIfTrue="1" operator="greaterThan">
      <formula>14.5</formula>
    </cfRule>
  </conditionalFormatting>
  <conditionalFormatting sqref="I6">
    <cfRule type="cellIs" dxfId="1" priority="20" stopIfTrue="1" operator="notEqual">
      <formula>#REF!</formula>
    </cfRule>
    <cfRule type="cellIs" dxfId="2" priority="21" stopIfTrue="1" operator="notEqual">
      <formula>#REF!</formula>
    </cfRule>
    <cfRule type="cellIs" dxfId="2" priority="22" stopIfTrue="1" operator="notEqual">
      <formula>#REF!</formula>
    </cfRule>
  </conditionalFormatting>
  <conditionalFormatting sqref="Q6">
    <cfRule type="cellIs" dxfId="0" priority="18" stopIfTrue="1" operator="greaterThan">
      <formula>8</formula>
    </cfRule>
    <cfRule type="cellIs" dxfId="0" priority="26" stopIfTrue="1" operator="greaterThan">
      <formula>8</formula>
    </cfRule>
  </conditionalFormatting>
  <conditionalFormatting sqref="R6">
    <cfRule type="cellIs" dxfId="0" priority="17" stopIfTrue="1" operator="greaterThan">
      <formula>2</formula>
    </cfRule>
    <cfRule type="cellIs" dxfId="0" priority="25" stopIfTrue="1" operator="greaterThan">
      <formula>2</formula>
    </cfRule>
  </conditionalFormatting>
  <conditionalFormatting sqref="S6">
    <cfRule type="cellIs" dxfId="0" priority="16" stopIfTrue="1" operator="greaterThan">
      <formula>1</formula>
    </cfRule>
    <cfRule type="cellIs" dxfId="0" priority="23" stopIfTrue="1" operator="greaterThan">
      <formula>1</formula>
    </cfRule>
  </conditionalFormatting>
  <conditionalFormatting sqref="T6">
    <cfRule type="cellIs" dxfId="0" priority="19" stopIfTrue="1" operator="greaterThan">
      <formula>14.5</formula>
    </cfRule>
    <cfRule type="cellIs" dxfId="0" priority="24" stopIfTrue="1" operator="greaterThan">
      <formula>14.5</formula>
    </cfRule>
  </conditionalFormatting>
  <conditionalFormatting sqref="S8">
    <cfRule type="cellIs" dxfId="0" priority="28" stopIfTrue="1" operator="greaterThan">
      <formula>1</formula>
    </cfRule>
  </conditionalFormatting>
  <conditionalFormatting sqref="T8">
    <cfRule type="cellIs" dxfId="0" priority="29" stopIfTrue="1" operator="greaterThan">
      <formula>14.5</formula>
    </cfRule>
  </conditionalFormatting>
  <conditionalFormatting sqref="S10">
    <cfRule type="cellIs" dxfId="0" priority="42" stopIfTrue="1" operator="greaterThan">
      <formula>1</formula>
    </cfRule>
  </conditionalFormatting>
  <conditionalFormatting sqref="T10">
    <cfRule type="cellIs" dxfId="0" priority="43" stopIfTrue="1" operator="greaterThan">
      <formula>14.5</formula>
    </cfRule>
  </conditionalFormatting>
  <conditionalFormatting sqref="I4:I5">
    <cfRule type="cellIs" dxfId="1" priority="8" stopIfTrue="1" operator="notEqual">
      <formula>#REF!</formula>
    </cfRule>
    <cfRule type="cellIs" dxfId="2" priority="9" stopIfTrue="1" operator="notEqual">
      <formula>#REF!</formula>
    </cfRule>
    <cfRule type="cellIs" dxfId="2" priority="10" stopIfTrue="1" operator="notEqual">
      <formula>#REF!</formula>
    </cfRule>
  </conditionalFormatting>
  <conditionalFormatting sqref="I7:I8">
    <cfRule type="cellIs" dxfId="1" priority="34" stopIfTrue="1" operator="notEqual">
      <formula>#REF!</formula>
    </cfRule>
    <cfRule type="cellIs" dxfId="2" priority="35" stopIfTrue="1" operator="notEqual">
      <formula>#REF!</formula>
    </cfRule>
    <cfRule type="cellIs" dxfId="2" priority="36" stopIfTrue="1" operator="notEqual">
      <formula>#REF!</formula>
    </cfRule>
  </conditionalFormatting>
  <conditionalFormatting sqref="I9:I10">
    <cfRule type="cellIs" dxfId="1" priority="48" stopIfTrue="1" operator="notEqual">
      <formula>#REF!</formula>
    </cfRule>
    <cfRule type="cellIs" dxfId="2" priority="49" stopIfTrue="1" operator="notEqual">
      <formula>#REF!</formula>
    </cfRule>
    <cfRule type="cellIs" dxfId="2" priority="50" stopIfTrue="1" operator="notEqual">
      <formula>#REF!</formula>
    </cfRule>
  </conditionalFormatting>
  <conditionalFormatting sqref="Q4:Q5">
    <cfRule type="cellIs" dxfId="0" priority="6" stopIfTrue="1" operator="greaterThan">
      <formula>8</formula>
    </cfRule>
    <cfRule type="cellIs" dxfId="0" priority="14" stopIfTrue="1" operator="greaterThan">
      <formula>8</formula>
    </cfRule>
  </conditionalFormatting>
  <conditionalFormatting sqref="Q7:Q8">
    <cfRule type="cellIs" dxfId="0" priority="32" stopIfTrue="1" operator="greaterThan">
      <formula>8</formula>
    </cfRule>
    <cfRule type="cellIs" dxfId="0" priority="40" stopIfTrue="1" operator="greaterThan">
      <formula>8</formula>
    </cfRule>
  </conditionalFormatting>
  <conditionalFormatting sqref="Q9:Q10">
    <cfRule type="cellIs" dxfId="0" priority="46" stopIfTrue="1" operator="greaterThan">
      <formula>8</formula>
    </cfRule>
    <cfRule type="cellIs" dxfId="0" priority="54" stopIfTrue="1" operator="greaterThan">
      <formula>8</formula>
    </cfRule>
  </conditionalFormatting>
  <conditionalFormatting sqref="R4:R5">
    <cfRule type="cellIs" dxfId="0" priority="5" stopIfTrue="1" operator="greaterThan">
      <formula>2</formula>
    </cfRule>
    <cfRule type="cellIs" dxfId="0" priority="13" stopIfTrue="1" operator="greaterThan">
      <formula>2</formula>
    </cfRule>
  </conditionalFormatting>
  <conditionalFormatting sqref="R7:R8">
    <cfRule type="cellIs" dxfId="0" priority="31" stopIfTrue="1" operator="greaterThan">
      <formula>2</formula>
    </cfRule>
    <cfRule type="cellIs" dxfId="0" priority="39" stopIfTrue="1" operator="greaterThan">
      <formula>2</formula>
    </cfRule>
  </conditionalFormatting>
  <conditionalFormatting sqref="R9:R10">
    <cfRule type="cellIs" dxfId="0" priority="45" stopIfTrue="1" operator="greaterThan">
      <formula>2</formula>
    </cfRule>
    <cfRule type="cellIs" dxfId="0" priority="53" stopIfTrue="1" operator="greaterThan">
      <formula>2</formula>
    </cfRule>
  </conditionalFormatting>
  <conditionalFormatting sqref="S4:S5">
    <cfRule type="cellIs" dxfId="0" priority="4" stopIfTrue="1" operator="greaterThan">
      <formula>1</formula>
    </cfRule>
    <cfRule type="cellIs" dxfId="0" priority="11" stopIfTrue="1" operator="greaterThan">
      <formula>1</formula>
    </cfRule>
  </conditionalFormatting>
  <conditionalFormatting sqref="S7:S8">
    <cfRule type="cellIs" dxfId="0" priority="30" stopIfTrue="1" operator="greaterThan">
      <formula>1</formula>
    </cfRule>
    <cfRule type="cellIs" dxfId="0" priority="37" stopIfTrue="1" operator="greaterThan">
      <formula>1</formula>
    </cfRule>
  </conditionalFormatting>
  <conditionalFormatting sqref="S9:S10">
    <cfRule type="cellIs" dxfId="0" priority="44" stopIfTrue="1" operator="greaterThan">
      <formula>1</formula>
    </cfRule>
    <cfRule type="cellIs" dxfId="0" priority="51" stopIfTrue="1" operator="greaterThan">
      <formula>1</formula>
    </cfRule>
  </conditionalFormatting>
  <conditionalFormatting sqref="T4:T5">
    <cfRule type="cellIs" dxfId="0" priority="7" stopIfTrue="1" operator="greaterThan">
      <formula>14.5</formula>
    </cfRule>
    <cfRule type="cellIs" dxfId="0" priority="12" stopIfTrue="1" operator="greaterThan">
      <formula>14.5</formula>
    </cfRule>
  </conditionalFormatting>
  <conditionalFormatting sqref="T7:T8">
    <cfRule type="cellIs" dxfId="0" priority="33" stopIfTrue="1" operator="greaterThan">
      <formula>14.5</formula>
    </cfRule>
    <cfRule type="cellIs" dxfId="0" priority="38" stopIfTrue="1" operator="greaterThan">
      <formula>14.5</formula>
    </cfRule>
  </conditionalFormatting>
  <conditionalFormatting sqref="T9:T10">
    <cfRule type="cellIs" dxfId="0" priority="47" stopIfTrue="1" operator="greaterThan">
      <formula>14.5</formula>
    </cfRule>
    <cfRule type="cellIs" dxfId="0" priority="52" stopIfTrue="1" operator="greaterThan">
      <formula>14.5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zclcy02</cp:lastModifiedBy>
  <dcterms:created xsi:type="dcterms:W3CDTF">2006-09-13T11:21:00Z</dcterms:created>
  <dcterms:modified xsi:type="dcterms:W3CDTF">2020-07-29T03:47:01Z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